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ПРОЕКТ БЮДЖЕТА НА 2026-2028\ПРОЕКТ в структурир виде\"/>
    </mc:Choice>
  </mc:AlternateContent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ИМТ!$A$1:$G$66</definedName>
  </definedNames>
  <calcPr calcId="162913"/>
</workbook>
</file>

<file path=xl/calcChain.xml><?xml version="1.0" encoding="utf-8"?>
<calcChain xmlns="http://schemas.openxmlformats.org/spreadsheetml/2006/main">
  <c r="E33" i="1" l="1"/>
  <c r="B33" i="1"/>
  <c r="C50" i="1"/>
  <c r="D50" i="1"/>
  <c r="F50" i="1"/>
  <c r="G50" i="1"/>
  <c r="E44" i="1"/>
  <c r="E45" i="1"/>
  <c r="E46" i="1"/>
  <c r="E47" i="1"/>
  <c r="E48" i="1"/>
  <c r="E49" i="1"/>
  <c r="E43" i="1"/>
  <c r="B44" i="1"/>
  <c r="B45" i="1"/>
  <c r="B46" i="1"/>
  <c r="B47" i="1"/>
  <c r="B48" i="1"/>
  <c r="B49" i="1"/>
  <c r="B43" i="1"/>
  <c r="B50" i="1" l="1"/>
  <c r="E50" i="1"/>
  <c r="E66" i="1"/>
  <c r="B66" i="1"/>
  <c r="E21" i="1"/>
  <c r="B21" i="1"/>
  <c r="F53" i="1"/>
  <c r="F24" i="1"/>
  <c r="F36" i="1" s="1"/>
</calcChain>
</file>

<file path=xl/sharedStrings.xml><?xml version="1.0" encoding="utf-8"?>
<sst xmlns="http://schemas.openxmlformats.org/spreadsheetml/2006/main" count="71" uniqueCount="32">
  <si>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</si>
  <si>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</si>
  <si>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</si>
  <si>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</si>
  <si>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</si>
  <si>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</si>
  <si>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</si>
  <si>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</si>
  <si>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</si>
  <si>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</si>
  <si>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</si>
  <si>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</si>
  <si>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</si>
  <si>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</si>
  <si>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</si>
  <si>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г.п. Таежный</t>
  </si>
  <si>
    <t>2027 год</t>
  </si>
  <si>
    <t>г.п.Советский</t>
  </si>
  <si>
    <t>в том числе</t>
  </si>
  <si>
    <t>федеральный бюджет</t>
  </si>
  <si>
    <t>бюджет автономного округа</t>
  </si>
  <si>
    <t>таблица 4</t>
  </si>
  <si>
    <t xml:space="preserve">                 от __________ № ___</t>
  </si>
  <si>
    <t xml:space="preserve">                  Приложение 26</t>
  </si>
  <si>
    <t>приложения 26</t>
  </si>
  <si>
    <t>Распределение иных межбюджетных трансфертов бюджетам поселений, входящих в состав Советского района, на плановый период 2027 и 2028 годов</t>
  </si>
  <si>
    <t xml:space="preserve">Распределение иных межбюджетных трансфертов бюджетам поселений на плановый период 2027 и 2028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</si>
  <si>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Распределение иных межбюджетных трансфертов бюджетам поселений на 2027 и 2028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</si>
  <si>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2028 год</t>
  </si>
  <si>
    <t>Распределение иных межбюджетных трансфертов бюджетам поселений на плановый период 2027 и 2028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</si>
  <si>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итого</t>
  </si>
  <si>
    <t>Распределение иных межбюджетных трансфертов бюджетам поселений на плановый период 2027 и 2028 годов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– Югры), муниципальной программы "Развитие транспортной системы в Советском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</si>
</sst>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0" applyNumberFormat="1" applyFont="1" applyFill="1" applyBorder="1" applyAlignment="1">
      <alignment horizontal="right" vertical="center" wrapText="1"/>
    </xf>
    <xf numFmtId="4" fontId="4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 vertical="center" wrapText="1"/>
      <protection hidden="1"/>
    </xf>
    <xf numFmtId="4" fontId="4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2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tabSelected="1" view="pageBreakPreview" topLeftCell="A43" zoomScale="90" zoomScaleNormal="100" zoomScaleSheetLayoutView="90" workbookViewId="0">
      <selection activeCell="M37" sqref="M37"/>
    </sheetView>
  </sheetViews>
  <sheetFormatPr defaultColWidth="10.6640625" defaultRowHeight="15.75" x14ac:dyDescent="0.25"/>
  <cols>
    <col min="1" max="1" width="30.83203125" style="2" customWidth="1"/>
    <col min="2" max="2" width="16" style="2" customWidth="1"/>
    <col min="3" max="3" width="15.5" style="2" customWidth="1"/>
    <col min="4" max="4" width="15.33203125" style="14" customWidth="1"/>
    <col min="5" max="5" width="16.1640625" style="14" customWidth="1"/>
    <col min="6" max="6" width="15" style="14" customWidth="1"/>
    <col min="7" max="7" width="18" style="14" customWidth="1"/>
    <col min="8" max="8" width="6.5" style="2" customWidth="1"/>
    <col min="9" max="16384" width="10.6640625" style="2"/>
  </cols>
  <sheetData>
    <row r="1" spans="1:8" ht="15.75" customHeight="1" x14ac:dyDescent="0.25">
      <c r="D1" s="41" t="s">
        <v>23</v>
      </c>
      <c r="E1" s="41"/>
      <c r="F1" s="41"/>
      <c r="G1" s="41"/>
      <c r="H1" s="1"/>
    </row>
    <row r="2" spans="1:8" ht="15.75" customHeight="1" x14ac:dyDescent="0.25">
      <c r="D2" s="41" t="s">
        <v>11</v>
      </c>
      <c r="E2" s="41"/>
      <c r="F2" s="41"/>
      <c r="G2" s="41"/>
      <c r="H2" s="1"/>
    </row>
    <row r="3" spans="1:8" ht="15.75" customHeight="1" x14ac:dyDescent="0.25">
      <c r="D3" s="41" t="s">
        <v>22</v>
      </c>
      <c r="E3" s="41"/>
      <c r="F3" s="41"/>
      <c r="G3" s="41"/>
      <c r="H3" s="1"/>
    </row>
    <row r="4" spans="1:8" ht="15.75" customHeight="1" x14ac:dyDescent="0.25">
      <c r="D4" s="7"/>
      <c r="E4" s="18"/>
      <c r="F4" s="18"/>
      <c r="G4" s="7"/>
      <c r="H4" s="1"/>
    </row>
    <row r="5" spans="1:8" ht="51.6" customHeight="1" x14ac:dyDescent="0.25">
      <c r="A5" s="45" t="s">
        <v>25</v>
      </c>
      <c r="B5" s="45"/>
      <c r="C5" s="45"/>
      <c r="D5" s="45"/>
      <c r="E5" s="45"/>
      <c r="F5" s="45"/>
      <c r="G5" s="45"/>
      <c r="H5" s="1"/>
    </row>
    <row r="6" spans="1:8" ht="15.6" customHeight="1" x14ac:dyDescent="0.2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25">
      <c r="A7" s="5"/>
      <c r="B7" s="5"/>
      <c r="C7" s="5"/>
      <c r="D7" s="8"/>
      <c r="E7" s="8"/>
      <c r="F7" s="37" t="s">
        <v>24</v>
      </c>
      <c r="G7" s="37"/>
      <c r="H7" s="1"/>
    </row>
    <row r="8" spans="1:8" ht="7.5" customHeight="1" x14ac:dyDescent="0.25">
      <c r="A8" s="5"/>
      <c r="B8" s="5"/>
      <c r="C8" s="5"/>
      <c r="D8" s="8"/>
      <c r="E8" s="8"/>
      <c r="F8" s="8"/>
      <c r="G8" s="8"/>
      <c r="H8" s="1"/>
    </row>
    <row r="9" spans="1:8" ht="53.45" customHeight="1" x14ac:dyDescent="0.25">
      <c r="A9" s="42" t="s">
        <v>26</v>
      </c>
      <c r="B9" s="42"/>
      <c r="C9" s="42"/>
      <c r="D9" s="42"/>
      <c r="E9" s="42"/>
      <c r="F9" s="42"/>
      <c r="G9" s="42"/>
      <c r="H9" s="1"/>
    </row>
    <row r="10" spans="1:8" ht="19.5" customHeight="1" x14ac:dyDescent="0.2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25">
      <c r="A11" s="36" t="s">
        <v>2</v>
      </c>
      <c r="B11" s="32" t="s">
        <v>0</v>
      </c>
      <c r="C11" s="33"/>
      <c r="D11" s="33"/>
      <c r="E11" s="33"/>
      <c r="F11" s="33"/>
      <c r="G11" s="34"/>
      <c r="H11" s="1"/>
    </row>
    <row r="12" spans="1:8" ht="27" customHeight="1" x14ac:dyDescent="0.25">
      <c r="A12" s="36"/>
      <c r="B12" s="32" t="s">
        <v>16</v>
      </c>
      <c r="C12" s="33"/>
      <c r="D12" s="34"/>
      <c r="E12" s="32" t="s">
        <v>28</v>
      </c>
      <c r="F12" s="33"/>
      <c r="G12" s="34"/>
      <c r="H12" s="1"/>
    </row>
    <row r="13" spans="1:8" ht="19.899999999999999" customHeight="1" x14ac:dyDescent="0.25">
      <c r="A13" s="3" t="s">
        <v>3</v>
      </c>
      <c r="B13" s="26">
        <v>13014.56</v>
      </c>
      <c r="C13" s="27"/>
      <c r="D13" s="28"/>
      <c r="E13" s="26">
        <v>13014.56</v>
      </c>
      <c r="F13" s="27"/>
      <c r="G13" s="28"/>
      <c r="H13" s="1"/>
    </row>
    <row r="14" spans="1:8" ht="19.899999999999999" customHeight="1" x14ac:dyDescent="0.25">
      <c r="A14" s="3" t="s">
        <v>8</v>
      </c>
      <c r="B14" s="26">
        <v>52058.17</v>
      </c>
      <c r="C14" s="27"/>
      <c r="D14" s="28"/>
      <c r="E14" s="26">
        <v>52058.17</v>
      </c>
      <c r="F14" s="27"/>
      <c r="G14" s="28"/>
      <c r="H14" s="1"/>
    </row>
    <row r="15" spans="1:8" ht="19.899999999999999" customHeight="1" x14ac:dyDescent="0.25">
      <c r="A15" s="3" t="s">
        <v>4</v>
      </c>
      <c r="B15" s="26">
        <v>26029.09</v>
      </c>
      <c r="C15" s="27"/>
      <c r="D15" s="28"/>
      <c r="E15" s="26">
        <v>26029.09</v>
      </c>
      <c r="F15" s="27"/>
      <c r="G15" s="28"/>
      <c r="H15" s="1"/>
    </row>
    <row r="16" spans="1:8" ht="19.899999999999999" customHeight="1" x14ac:dyDescent="0.25">
      <c r="A16" s="3" t="s">
        <v>5</v>
      </c>
      <c r="B16" s="26">
        <v>8676.3799999999992</v>
      </c>
      <c r="C16" s="27"/>
      <c r="D16" s="28"/>
      <c r="E16" s="26">
        <v>8676.3799999999992</v>
      </c>
      <c r="F16" s="27"/>
      <c r="G16" s="28"/>
      <c r="H16" s="1"/>
    </row>
    <row r="17" spans="1:8" ht="19.899999999999999" customHeight="1" x14ac:dyDescent="0.25">
      <c r="A17" s="3" t="s">
        <v>6</v>
      </c>
      <c r="B17" s="26">
        <v>17352.73</v>
      </c>
      <c r="C17" s="27"/>
      <c r="D17" s="28"/>
      <c r="E17" s="26">
        <v>17352.73</v>
      </c>
      <c r="F17" s="27"/>
      <c r="G17" s="28"/>
      <c r="H17" s="1"/>
    </row>
    <row r="18" spans="1:8" ht="19.899999999999999" customHeight="1" x14ac:dyDescent="0.25">
      <c r="A18" s="3" t="s">
        <v>7</v>
      </c>
      <c r="B18" s="26">
        <v>43381.81</v>
      </c>
      <c r="C18" s="27"/>
      <c r="D18" s="28"/>
      <c r="E18" s="26">
        <v>43381.81</v>
      </c>
      <c r="F18" s="27"/>
      <c r="G18" s="28"/>
      <c r="H18" s="1"/>
    </row>
    <row r="19" spans="1:8" ht="19.899999999999999" customHeight="1" x14ac:dyDescent="0.25">
      <c r="A19" s="3" t="s">
        <v>10</v>
      </c>
      <c r="B19" s="26">
        <v>56396.35</v>
      </c>
      <c r="C19" s="27"/>
      <c r="D19" s="28"/>
      <c r="E19" s="26">
        <v>56396.35</v>
      </c>
      <c r="F19" s="27"/>
      <c r="G19" s="28"/>
      <c r="H19" s="1"/>
    </row>
    <row r="20" spans="1:8" ht="19.899999999999999" customHeight="1" x14ac:dyDescent="0.25">
      <c r="A20" s="3" t="s">
        <v>15</v>
      </c>
      <c r="B20" s="26">
        <v>21690.91</v>
      </c>
      <c r="C20" s="27"/>
      <c r="D20" s="28"/>
      <c r="E20" s="26">
        <v>21690.91</v>
      </c>
      <c r="F20" s="27"/>
      <c r="G20" s="28"/>
      <c r="H20" s="1"/>
    </row>
    <row r="21" spans="1:8" ht="19.899999999999999" customHeight="1" x14ac:dyDescent="0.25">
      <c r="A21" s="4" t="s">
        <v>1</v>
      </c>
      <c r="B21" s="29">
        <f>SUM(B13:D20)</f>
        <v>238600</v>
      </c>
      <c r="C21" s="30"/>
      <c r="D21" s="31"/>
      <c r="E21" s="29">
        <f>SUM(E13:G20)</f>
        <v>238600</v>
      </c>
      <c r="F21" s="30"/>
      <c r="G21" s="31"/>
      <c r="H21" s="1"/>
    </row>
    <row r="22" spans="1:8" ht="23.45" customHeight="1" x14ac:dyDescent="0.25">
      <c r="A22" s="1"/>
      <c r="B22" s="1"/>
      <c r="C22" s="1"/>
      <c r="D22" s="10"/>
      <c r="E22" s="10"/>
      <c r="F22" s="10"/>
      <c r="G22" s="10"/>
      <c r="H22" s="1"/>
    </row>
    <row r="23" spans="1:8" ht="15.6" customHeight="1" x14ac:dyDescent="0.2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25">
      <c r="A24" s="5"/>
      <c r="B24" s="5"/>
      <c r="C24" s="5"/>
      <c r="D24" s="8"/>
      <c r="E24" s="8"/>
      <c r="F24" s="37" t="str">
        <f>F7</f>
        <v>приложения 26</v>
      </c>
      <c r="G24" s="37"/>
      <c r="H24" s="1"/>
    </row>
    <row r="25" spans="1:8" ht="3" customHeight="1" x14ac:dyDescent="0.2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25">
      <c r="A26" s="42" t="s">
        <v>31</v>
      </c>
      <c r="B26" s="42"/>
      <c r="C26" s="42"/>
      <c r="D26" s="42"/>
      <c r="E26" s="42"/>
      <c r="F26" s="42"/>
      <c r="G26" s="42"/>
      <c r="H26" s="1"/>
    </row>
    <row r="27" spans="1:8" ht="13.9" customHeight="1" x14ac:dyDescent="0.2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25">
      <c r="A28" s="43" t="s">
        <v>2</v>
      </c>
      <c r="B28" s="35" t="s">
        <v>0</v>
      </c>
      <c r="C28" s="35"/>
      <c r="D28" s="35"/>
      <c r="E28" s="35"/>
      <c r="F28" s="35"/>
      <c r="G28" s="35"/>
      <c r="H28" s="1"/>
    </row>
    <row r="29" spans="1:8" ht="27" customHeight="1" x14ac:dyDescent="0.25">
      <c r="A29" s="44"/>
      <c r="B29" s="35" t="s">
        <v>16</v>
      </c>
      <c r="C29" s="35"/>
      <c r="D29" s="35"/>
      <c r="E29" s="35" t="s">
        <v>28</v>
      </c>
      <c r="F29" s="35"/>
      <c r="G29" s="35"/>
      <c r="H29" s="1"/>
    </row>
    <row r="30" spans="1:8" ht="19.899999999999999" customHeight="1" x14ac:dyDescent="0.25">
      <c r="A30" s="3" t="s">
        <v>8</v>
      </c>
      <c r="B30" s="38">
        <v>3072180</v>
      </c>
      <c r="C30" s="39"/>
      <c r="D30" s="40"/>
      <c r="E30" s="38">
        <v>4792610</v>
      </c>
      <c r="F30" s="39"/>
      <c r="G30" s="40"/>
      <c r="H30" s="1"/>
    </row>
    <row r="31" spans="1:8" ht="19.899999999999999" customHeight="1" x14ac:dyDescent="0.25">
      <c r="A31" s="3" t="s">
        <v>7</v>
      </c>
      <c r="B31" s="38">
        <v>6949290</v>
      </c>
      <c r="C31" s="39"/>
      <c r="D31" s="40"/>
      <c r="E31" s="38">
        <v>5176020</v>
      </c>
      <c r="F31" s="39"/>
      <c r="G31" s="40"/>
      <c r="H31" s="1"/>
    </row>
    <row r="32" spans="1:8" ht="19.899999999999999" customHeight="1" x14ac:dyDescent="0.25">
      <c r="A32" s="3" t="s">
        <v>17</v>
      </c>
      <c r="B32" s="26">
        <v>136002930</v>
      </c>
      <c r="C32" s="27"/>
      <c r="D32" s="28"/>
      <c r="E32" s="26">
        <v>161008770</v>
      </c>
      <c r="F32" s="27"/>
      <c r="G32" s="28"/>
      <c r="H32" s="1"/>
    </row>
    <row r="33" spans="1:8" ht="19.899999999999999" customHeight="1" x14ac:dyDescent="0.25">
      <c r="A33" s="15" t="s">
        <v>1</v>
      </c>
      <c r="B33" s="29">
        <f>SUM(B30:D32)</f>
        <v>146024400</v>
      </c>
      <c r="C33" s="30"/>
      <c r="D33" s="31"/>
      <c r="E33" s="29">
        <f>SUM(E30:G32)</f>
        <v>170977400</v>
      </c>
      <c r="F33" s="30"/>
      <c r="G33" s="31"/>
      <c r="H33" s="1"/>
    </row>
    <row r="34" spans="1:8" ht="27" customHeight="1" x14ac:dyDescent="0.25"/>
    <row r="35" spans="1:8" ht="21" customHeight="1" x14ac:dyDescent="0.25">
      <c r="A35" s="5"/>
      <c r="B35" s="5"/>
      <c r="C35" s="5"/>
      <c r="D35" s="8"/>
      <c r="E35" s="8"/>
      <c r="F35" s="8"/>
      <c r="G35" s="9" t="s">
        <v>14</v>
      </c>
      <c r="H35" s="1"/>
    </row>
    <row r="36" spans="1:8" ht="17.45" customHeight="1" x14ac:dyDescent="0.25">
      <c r="A36" s="5"/>
      <c r="B36" s="5"/>
      <c r="C36" s="5"/>
      <c r="D36" s="8"/>
      <c r="E36" s="8"/>
      <c r="F36" s="37" t="str">
        <f>F24</f>
        <v>приложения 26</v>
      </c>
      <c r="G36" s="37"/>
      <c r="H36" s="1"/>
    </row>
    <row r="37" spans="1:8" ht="49.15" customHeight="1" x14ac:dyDescent="0.25">
      <c r="A37" s="42" t="s">
        <v>27</v>
      </c>
      <c r="B37" s="42"/>
      <c r="C37" s="42"/>
      <c r="D37" s="42"/>
      <c r="E37" s="42"/>
      <c r="F37" s="42"/>
      <c r="G37" s="42"/>
      <c r="H37" s="1"/>
    </row>
    <row r="38" spans="1:8" ht="19.5" customHeight="1" x14ac:dyDescent="0.25">
      <c r="A38" s="1"/>
      <c r="B38" s="1"/>
      <c r="C38" s="1"/>
      <c r="D38" s="10"/>
      <c r="E38" s="10"/>
      <c r="F38" s="10"/>
      <c r="G38" s="11" t="s">
        <v>9</v>
      </c>
      <c r="H38" s="1"/>
    </row>
    <row r="39" spans="1:8" ht="19.899999999999999" customHeight="1" x14ac:dyDescent="0.25">
      <c r="A39" s="36" t="s">
        <v>2</v>
      </c>
      <c r="B39" s="35" t="s">
        <v>0</v>
      </c>
      <c r="C39" s="35"/>
      <c r="D39" s="35"/>
      <c r="E39" s="35"/>
      <c r="F39" s="35"/>
      <c r="G39" s="35"/>
      <c r="H39" s="1"/>
    </row>
    <row r="40" spans="1:8" ht="19.899999999999999" customHeight="1" x14ac:dyDescent="0.25">
      <c r="A40" s="36"/>
      <c r="B40" s="36" t="s">
        <v>16</v>
      </c>
      <c r="C40" s="36"/>
      <c r="D40" s="36"/>
      <c r="E40" s="35" t="s">
        <v>28</v>
      </c>
      <c r="F40" s="35"/>
      <c r="G40" s="35"/>
      <c r="H40" s="1"/>
    </row>
    <row r="41" spans="1:8" ht="19.899999999999999" customHeight="1" x14ac:dyDescent="0.25">
      <c r="A41" s="36"/>
      <c r="B41" s="36" t="s">
        <v>30</v>
      </c>
      <c r="C41" s="36" t="s">
        <v>18</v>
      </c>
      <c r="D41" s="36"/>
      <c r="E41" s="35" t="s">
        <v>30</v>
      </c>
      <c r="F41" s="35" t="s">
        <v>18</v>
      </c>
      <c r="G41" s="35"/>
      <c r="H41" s="1"/>
    </row>
    <row r="42" spans="1:8" ht="49.15" customHeight="1" x14ac:dyDescent="0.25">
      <c r="A42" s="36"/>
      <c r="B42" s="36"/>
      <c r="C42" s="19" t="s">
        <v>19</v>
      </c>
      <c r="D42" s="19" t="s">
        <v>20</v>
      </c>
      <c r="E42" s="35"/>
      <c r="F42" s="19" t="s">
        <v>19</v>
      </c>
      <c r="G42" s="19" t="s">
        <v>20</v>
      </c>
      <c r="H42" s="1"/>
    </row>
    <row r="43" spans="1:8" ht="20.45" customHeight="1" x14ac:dyDescent="0.25">
      <c r="A43" s="3" t="s">
        <v>3</v>
      </c>
      <c r="B43" s="22">
        <f>SUM(C43:D43)</f>
        <v>0</v>
      </c>
      <c r="C43" s="23">
        <v>0</v>
      </c>
      <c r="D43" s="23">
        <v>0</v>
      </c>
      <c r="E43" s="24">
        <f>SUM(F43:G43)</f>
        <v>790200</v>
      </c>
      <c r="F43" s="23">
        <v>300300</v>
      </c>
      <c r="G43" s="23">
        <v>489900</v>
      </c>
      <c r="H43" s="1"/>
    </row>
    <row r="44" spans="1:8" ht="19.899999999999999" customHeight="1" x14ac:dyDescent="0.25">
      <c r="A44" s="3" t="s">
        <v>8</v>
      </c>
      <c r="B44" s="22">
        <f t="shared" ref="B44:B49" si="0">SUM(C44:D44)</f>
        <v>1487400</v>
      </c>
      <c r="C44" s="20">
        <v>565200</v>
      </c>
      <c r="D44" s="12">
        <v>922200</v>
      </c>
      <c r="E44" s="24">
        <f t="shared" ref="E44:E49" si="1">SUM(F44:G44)</f>
        <v>1504200</v>
      </c>
      <c r="F44" s="12">
        <v>571600</v>
      </c>
      <c r="G44" s="12">
        <v>932600</v>
      </c>
      <c r="H44" s="1"/>
    </row>
    <row r="45" spans="1:8" ht="19.899999999999999" customHeight="1" x14ac:dyDescent="0.25">
      <c r="A45" s="3" t="s">
        <v>5</v>
      </c>
      <c r="B45" s="22">
        <f t="shared" si="0"/>
        <v>909000</v>
      </c>
      <c r="C45" s="20">
        <v>345400</v>
      </c>
      <c r="D45" s="12">
        <v>563600</v>
      </c>
      <c r="E45" s="24">
        <f t="shared" si="1"/>
        <v>919200</v>
      </c>
      <c r="F45" s="12">
        <v>349300</v>
      </c>
      <c r="G45" s="12">
        <v>569900</v>
      </c>
      <c r="H45" s="1"/>
    </row>
    <row r="46" spans="1:8" ht="19.899999999999999" customHeight="1" x14ac:dyDescent="0.25">
      <c r="A46" s="3" t="s">
        <v>6</v>
      </c>
      <c r="B46" s="22">
        <f t="shared" si="0"/>
        <v>2854900</v>
      </c>
      <c r="C46" s="20">
        <v>1084900</v>
      </c>
      <c r="D46" s="12">
        <v>1770000</v>
      </c>
      <c r="E46" s="24">
        <f t="shared" si="1"/>
        <v>2886900</v>
      </c>
      <c r="F46" s="12">
        <v>1097000</v>
      </c>
      <c r="G46" s="12">
        <v>1789900</v>
      </c>
      <c r="H46" s="1"/>
    </row>
    <row r="47" spans="1:8" ht="19.899999999999999" customHeight="1" x14ac:dyDescent="0.25">
      <c r="A47" s="3" t="s">
        <v>7</v>
      </c>
      <c r="B47" s="22">
        <f t="shared" si="0"/>
        <v>1889500</v>
      </c>
      <c r="C47" s="20">
        <v>718000</v>
      </c>
      <c r="D47" s="12">
        <v>1171500</v>
      </c>
      <c r="E47" s="24">
        <f t="shared" si="1"/>
        <v>1910800</v>
      </c>
      <c r="F47" s="12">
        <v>726100</v>
      </c>
      <c r="G47" s="12">
        <v>1184700</v>
      </c>
      <c r="H47" s="1"/>
    </row>
    <row r="48" spans="1:8" ht="19.899999999999999" customHeight="1" x14ac:dyDescent="0.25">
      <c r="A48" s="3" t="s">
        <v>17</v>
      </c>
      <c r="B48" s="22">
        <f t="shared" si="0"/>
        <v>0</v>
      </c>
      <c r="C48" s="20">
        <v>0</v>
      </c>
      <c r="D48" s="12">
        <v>0</v>
      </c>
      <c r="E48" s="24">
        <f t="shared" si="1"/>
        <v>9772300</v>
      </c>
      <c r="F48" s="12">
        <v>3713400</v>
      </c>
      <c r="G48" s="12">
        <v>6058900</v>
      </c>
      <c r="H48" s="1"/>
    </row>
    <row r="49" spans="1:8" ht="19.899999999999999" customHeight="1" x14ac:dyDescent="0.25">
      <c r="A49" s="3" t="s">
        <v>15</v>
      </c>
      <c r="B49" s="22">
        <f t="shared" si="0"/>
        <v>1909300</v>
      </c>
      <c r="C49" s="20">
        <v>725600</v>
      </c>
      <c r="D49" s="12">
        <v>1183700</v>
      </c>
      <c r="E49" s="24">
        <f t="shared" si="1"/>
        <v>1930700</v>
      </c>
      <c r="F49" s="12">
        <v>733700</v>
      </c>
      <c r="G49" s="12">
        <v>1197000</v>
      </c>
      <c r="H49" s="1"/>
    </row>
    <row r="50" spans="1:8" ht="19.899999999999999" customHeight="1" x14ac:dyDescent="0.25">
      <c r="A50" s="4" t="s">
        <v>1</v>
      </c>
      <c r="B50" s="25">
        <f>SUM(B43:B49)</f>
        <v>9050100</v>
      </c>
      <c r="C50" s="21">
        <f t="shared" ref="C50:G50" si="2">SUM(C43:C49)</f>
        <v>3439100</v>
      </c>
      <c r="D50" s="21">
        <f t="shared" si="2"/>
        <v>5611000</v>
      </c>
      <c r="E50" s="25">
        <f t="shared" si="2"/>
        <v>19714300</v>
      </c>
      <c r="F50" s="21">
        <f t="shared" si="2"/>
        <v>7491400</v>
      </c>
      <c r="G50" s="21">
        <f t="shared" si="2"/>
        <v>12222900</v>
      </c>
      <c r="H50" s="1"/>
    </row>
    <row r="51" spans="1:8" ht="30" customHeight="1" x14ac:dyDescent="0.25">
      <c r="A51" s="6"/>
      <c r="B51" s="6"/>
      <c r="C51" s="6"/>
      <c r="D51" s="13"/>
      <c r="E51" s="13"/>
      <c r="F51" s="13"/>
      <c r="G51" s="13"/>
      <c r="H51" s="1"/>
    </row>
    <row r="52" spans="1:8" ht="15.6" customHeight="1" x14ac:dyDescent="0.25">
      <c r="A52" s="5"/>
      <c r="B52" s="5"/>
      <c r="C52" s="5"/>
      <c r="D52" s="8"/>
      <c r="E52" s="8"/>
      <c r="F52" s="8"/>
      <c r="G52" s="9" t="s">
        <v>21</v>
      </c>
      <c r="H52" s="1"/>
    </row>
    <row r="53" spans="1:8" ht="17.45" customHeight="1" x14ac:dyDescent="0.25">
      <c r="A53" s="5"/>
      <c r="B53" s="5"/>
      <c r="C53" s="5"/>
      <c r="D53" s="8"/>
      <c r="E53" s="8"/>
      <c r="F53" s="37" t="str">
        <f>F7</f>
        <v>приложения 26</v>
      </c>
      <c r="G53" s="37"/>
      <c r="H53" s="1"/>
    </row>
    <row r="54" spans="1:8" ht="58.15" customHeight="1" x14ac:dyDescent="0.25">
      <c r="A54" s="42" t="s">
        <v>29</v>
      </c>
      <c r="B54" s="42"/>
      <c r="C54" s="42"/>
      <c r="D54" s="42"/>
      <c r="E54" s="42"/>
      <c r="F54" s="42"/>
      <c r="G54" s="42"/>
      <c r="H54" s="1"/>
    </row>
    <row r="55" spans="1:8" ht="19.5" customHeight="1" x14ac:dyDescent="0.25">
      <c r="A55" s="1"/>
      <c r="B55" s="1"/>
      <c r="C55" s="1"/>
      <c r="D55" s="10"/>
      <c r="E55" s="10"/>
      <c r="F55" s="10"/>
      <c r="G55" s="11" t="s">
        <v>9</v>
      </c>
      <c r="H55" s="1"/>
    </row>
    <row r="56" spans="1:8" ht="19.899999999999999" customHeight="1" x14ac:dyDescent="0.25">
      <c r="A56" s="36" t="s">
        <v>2</v>
      </c>
      <c r="B56" s="32" t="s">
        <v>0</v>
      </c>
      <c r="C56" s="33"/>
      <c r="D56" s="33"/>
      <c r="E56" s="33"/>
      <c r="F56" s="33"/>
      <c r="G56" s="34"/>
      <c r="H56" s="1"/>
    </row>
    <row r="57" spans="1:8" ht="33.75" customHeight="1" x14ac:dyDescent="0.25">
      <c r="A57" s="36"/>
      <c r="B57" s="32" t="s">
        <v>16</v>
      </c>
      <c r="C57" s="33"/>
      <c r="D57" s="34"/>
      <c r="E57" s="32" t="s">
        <v>28</v>
      </c>
      <c r="F57" s="33"/>
      <c r="G57" s="34"/>
      <c r="H57" s="1"/>
    </row>
    <row r="58" spans="1:8" ht="19.899999999999999" customHeight="1" x14ac:dyDescent="0.25">
      <c r="A58" s="3" t="s">
        <v>3</v>
      </c>
      <c r="B58" s="26">
        <v>6038162</v>
      </c>
      <c r="C58" s="27"/>
      <c r="D58" s="28"/>
      <c r="E58" s="26">
        <v>5581228</v>
      </c>
      <c r="F58" s="27"/>
      <c r="G58" s="28"/>
      <c r="H58" s="1"/>
    </row>
    <row r="59" spans="1:8" ht="19.899999999999999" customHeight="1" x14ac:dyDescent="0.25">
      <c r="A59" s="3" t="s">
        <v>8</v>
      </c>
      <c r="B59" s="26">
        <v>22984620</v>
      </c>
      <c r="C59" s="27"/>
      <c r="D59" s="28"/>
      <c r="E59" s="26">
        <v>23282380</v>
      </c>
      <c r="F59" s="27"/>
      <c r="G59" s="28"/>
      <c r="H59" s="1"/>
    </row>
    <row r="60" spans="1:8" ht="19.899999999999999" customHeight="1" x14ac:dyDescent="0.25">
      <c r="A60" s="3" t="s">
        <v>4</v>
      </c>
      <c r="B60" s="26">
        <v>17692168</v>
      </c>
      <c r="C60" s="27"/>
      <c r="D60" s="28"/>
      <c r="E60" s="26">
        <v>17904380</v>
      </c>
      <c r="F60" s="27"/>
      <c r="G60" s="28"/>
      <c r="H60" s="1"/>
    </row>
    <row r="61" spans="1:8" ht="19.899999999999999" customHeight="1" x14ac:dyDescent="0.25">
      <c r="A61" s="3" t="s">
        <v>5</v>
      </c>
      <c r="B61" s="26">
        <v>16392046</v>
      </c>
      <c r="C61" s="27"/>
      <c r="D61" s="28"/>
      <c r="E61" s="26">
        <v>16628843</v>
      </c>
      <c r="F61" s="27"/>
      <c r="G61" s="28"/>
      <c r="H61" s="1"/>
    </row>
    <row r="62" spans="1:8" ht="19.899999999999999" customHeight="1" x14ac:dyDescent="0.25">
      <c r="A62" s="3" t="s">
        <v>6</v>
      </c>
      <c r="B62" s="26">
        <v>30934088</v>
      </c>
      <c r="C62" s="27"/>
      <c r="D62" s="28"/>
      <c r="E62" s="26">
        <v>31519588</v>
      </c>
      <c r="F62" s="27"/>
      <c r="G62" s="28"/>
      <c r="H62" s="1"/>
    </row>
    <row r="63" spans="1:8" ht="19.899999999999999" customHeight="1" x14ac:dyDescent="0.25">
      <c r="A63" s="3" t="s">
        <v>7</v>
      </c>
      <c r="B63" s="26">
        <v>28949921</v>
      </c>
      <c r="C63" s="27"/>
      <c r="D63" s="28"/>
      <c r="E63" s="26">
        <v>28948586</v>
      </c>
      <c r="F63" s="27"/>
      <c r="G63" s="28"/>
      <c r="H63" s="1"/>
    </row>
    <row r="64" spans="1:8" ht="19.899999999999999" customHeight="1" x14ac:dyDescent="0.25">
      <c r="A64" s="3" t="s">
        <v>10</v>
      </c>
      <c r="B64" s="26">
        <v>111360686</v>
      </c>
      <c r="C64" s="27"/>
      <c r="D64" s="28"/>
      <c r="E64" s="26">
        <v>106439997</v>
      </c>
      <c r="F64" s="27"/>
      <c r="G64" s="28"/>
      <c r="H64" s="1"/>
    </row>
    <row r="65" spans="1:8" ht="19.899999999999999" customHeight="1" x14ac:dyDescent="0.25">
      <c r="A65" s="3" t="s">
        <v>15</v>
      </c>
      <c r="B65" s="26">
        <v>20711039</v>
      </c>
      <c r="C65" s="27"/>
      <c r="D65" s="28"/>
      <c r="E65" s="26">
        <v>21168666</v>
      </c>
      <c r="F65" s="27"/>
      <c r="G65" s="28"/>
      <c r="H65" s="1"/>
    </row>
    <row r="66" spans="1:8" ht="19.899999999999999" customHeight="1" x14ac:dyDescent="0.25">
      <c r="A66" s="4" t="s">
        <v>1</v>
      </c>
      <c r="B66" s="29">
        <f>SUM(B58:D65)</f>
        <v>255062730</v>
      </c>
      <c r="C66" s="30"/>
      <c r="D66" s="31"/>
      <c r="E66" s="29">
        <f>SUM(E58:G65)</f>
        <v>251473668</v>
      </c>
      <c r="F66" s="30"/>
      <c r="G66" s="31"/>
      <c r="H66" s="1"/>
    </row>
    <row r="67" spans="1:8" ht="13.15" customHeight="1" x14ac:dyDescent="0.25">
      <c r="A67" s="6"/>
      <c r="B67" s="6"/>
      <c r="C67" s="6"/>
      <c r="D67" s="13"/>
      <c r="E67" s="13"/>
      <c r="F67" s="13"/>
      <c r="G67" s="13"/>
      <c r="H67" s="1"/>
    </row>
    <row r="68" spans="1:8" ht="11.45" customHeight="1" x14ac:dyDescent="0.25">
      <c r="D68" s="16"/>
      <c r="G68" s="16"/>
    </row>
    <row r="69" spans="1:8" x14ac:dyDescent="0.25">
      <c r="A69" s="17"/>
      <c r="B69" s="17"/>
      <c r="C69" s="17"/>
      <c r="D69" s="16"/>
      <c r="E69" s="16"/>
      <c r="F69" s="16"/>
      <c r="G69" s="16"/>
    </row>
    <row r="70" spans="1:8" x14ac:dyDescent="0.25">
      <c r="A70" s="17"/>
      <c r="B70" s="17"/>
      <c r="C70" s="17"/>
      <c r="D70" s="16"/>
      <c r="E70" s="16"/>
      <c r="F70" s="16"/>
      <c r="G70" s="16"/>
    </row>
    <row r="71" spans="1:8" x14ac:dyDescent="0.25">
      <c r="A71" s="17"/>
      <c r="B71" s="17"/>
      <c r="C71" s="17"/>
      <c r="D71" s="16"/>
      <c r="E71" s="16"/>
      <c r="F71" s="16"/>
      <c r="G71" s="16"/>
    </row>
    <row r="72" spans="1:8" x14ac:dyDescent="0.25">
      <c r="A72" s="17"/>
      <c r="B72" s="17"/>
      <c r="C72" s="17"/>
    </row>
    <row r="73" spans="1:8" x14ac:dyDescent="0.25">
      <c r="A73" s="17"/>
      <c r="B73" s="17"/>
      <c r="C73" s="17"/>
    </row>
    <row r="74" spans="1:8" x14ac:dyDescent="0.25">
      <c r="A74" s="17"/>
      <c r="B74" s="17"/>
      <c r="C74" s="17"/>
    </row>
    <row r="75" spans="1:8" x14ac:dyDescent="0.25">
      <c r="A75" s="17"/>
      <c r="B75" s="17"/>
      <c r="C75" s="17"/>
    </row>
  </sheetData>
  <mergeCells count="76">
    <mergeCell ref="F7:G7"/>
    <mergeCell ref="F24:G24"/>
    <mergeCell ref="B11:G11"/>
    <mergeCell ref="B13:D13"/>
    <mergeCell ref="E13:G13"/>
    <mergeCell ref="E15:G15"/>
    <mergeCell ref="E16:G16"/>
    <mergeCell ref="E17:G17"/>
    <mergeCell ref="E18:G18"/>
    <mergeCell ref="B12:D12"/>
    <mergeCell ref="E12:G12"/>
    <mergeCell ref="E19:G19"/>
    <mergeCell ref="F53:G53"/>
    <mergeCell ref="B14:D14"/>
    <mergeCell ref="E33:G33"/>
    <mergeCell ref="E20:G20"/>
    <mergeCell ref="E21:G21"/>
    <mergeCell ref="B28:G28"/>
    <mergeCell ref="B29:D29"/>
    <mergeCell ref="B40:D40"/>
    <mergeCell ref="E40:G40"/>
    <mergeCell ref="B39:G39"/>
    <mergeCell ref="B16:D16"/>
    <mergeCell ref="B17:D17"/>
    <mergeCell ref="B21:D21"/>
    <mergeCell ref="B33:D33"/>
    <mergeCell ref="E14:G14"/>
    <mergeCell ref="B30:D30"/>
    <mergeCell ref="A56:A57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4:G54"/>
    <mergeCell ref="A37:G37"/>
    <mergeCell ref="A39:A42"/>
    <mergeCell ref="C41:D41"/>
    <mergeCell ref="B20:D20"/>
    <mergeCell ref="E29:G29"/>
    <mergeCell ref="B32:D32"/>
    <mergeCell ref="E32:G32"/>
    <mergeCell ref="B18:D18"/>
    <mergeCell ref="E41:E42"/>
    <mergeCell ref="F41:G41"/>
    <mergeCell ref="B41:B42"/>
    <mergeCell ref="F36:G36"/>
    <mergeCell ref="B31:D31"/>
    <mergeCell ref="E30:G30"/>
    <mergeCell ref="E31:G31"/>
    <mergeCell ref="B56:G56"/>
    <mergeCell ref="B57:D57"/>
    <mergeCell ref="E57:G57"/>
    <mergeCell ref="E63:G63"/>
    <mergeCell ref="B58:D58"/>
    <mergeCell ref="B59:D59"/>
    <mergeCell ref="B60:D60"/>
    <mergeCell ref="B61:D61"/>
    <mergeCell ref="B62:D62"/>
    <mergeCell ref="B63:D63"/>
    <mergeCell ref="E58:G58"/>
    <mergeCell ref="E59:G59"/>
    <mergeCell ref="E60:G60"/>
    <mergeCell ref="E61:G61"/>
    <mergeCell ref="E62:G62"/>
    <mergeCell ref="E65:G65"/>
    <mergeCell ref="E66:G66"/>
    <mergeCell ref="B64:D64"/>
    <mergeCell ref="B65:D65"/>
    <mergeCell ref="B66:D66"/>
    <mergeCell ref="E64:G64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2025-11-10T06:52:00Z</cp:lastPrinted>
  <dcterms:created xsi:type="dcterms:W3CDTF">2009-10-06T03:21:50Z</dcterms:created>
  <dcterms:modified xsi:type="dcterms:W3CDTF">2025-11-13T10:39:41Z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